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7368" tabRatio="443"/>
  </bookViews>
  <sheets>
    <sheet name="Sayfa1" sheetId="1" r:id="rId1"/>
    <sheet name="Sayfa2" sheetId="2" r:id="rId2"/>
    <sheet name="Sayfa3" sheetId="3" r:id="rId3"/>
  </sheets>
  <calcPr calcId="144525" iterateDelta="1E-4"/>
</workbook>
</file>

<file path=xl/calcChain.xml><?xml version="1.0" encoding="utf-8"?>
<calcChain xmlns="http://schemas.openxmlformats.org/spreadsheetml/2006/main">
  <c r="G17" i="1"/>
  <c r="E17"/>
  <c r="H17"/>
  <c r="G9"/>
  <c r="E9"/>
  <c r="H9"/>
  <c r="G6"/>
  <c r="H6"/>
  <c r="E6"/>
  <c r="G14"/>
  <c r="E14"/>
  <c r="H14"/>
  <c r="G5"/>
  <c r="E5"/>
  <c r="H5"/>
  <c r="G20"/>
  <c r="H20"/>
  <c r="E20"/>
  <c r="G10"/>
  <c r="E10"/>
  <c r="G12"/>
  <c r="E12"/>
  <c r="H12"/>
  <c r="G15"/>
  <c r="H15"/>
  <c r="E15"/>
  <c r="G19"/>
  <c r="E19"/>
  <c r="H19"/>
  <c r="G13"/>
  <c r="G16"/>
  <c r="G7"/>
  <c r="G18"/>
  <c r="G8"/>
  <c r="G11"/>
  <c r="E13"/>
  <c r="H13"/>
  <c r="E16"/>
  <c r="H16"/>
  <c r="E7"/>
  <c r="H7"/>
  <c r="E18"/>
  <c r="H18"/>
  <c r="E8"/>
  <c r="H8"/>
  <c r="E11"/>
  <c r="H11"/>
  <c r="H10"/>
</calcChain>
</file>

<file path=xl/sharedStrings.xml><?xml version="1.0" encoding="utf-8"?>
<sst xmlns="http://schemas.openxmlformats.org/spreadsheetml/2006/main" count="70" uniqueCount="59">
  <si>
    <t>Adı-Soyadı</t>
  </si>
  <si>
    <t>Ales Notu</t>
  </si>
  <si>
    <t>toplam</t>
  </si>
  <si>
    <t>Sıra No</t>
  </si>
  <si>
    <t>Açıklama</t>
  </si>
  <si>
    <t>Alesin %60</t>
  </si>
  <si>
    <t>Yabancı dil not. %40</t>
  </si>
  <si>
    <t>Özge</t>
  </si>
  <si>
    <t>PALABIYIK</t>
  </si>
  <si>
    <t>Cihan</t>
  </si>
  <si>
    <t>EKTİRİCİOĞLU</t>
  </si>
  <si>
    <t>Yonca</t>
  </si>
  <si>
    <t>KAHVECİ</t>
  </si>
  <si>
    <t xml:space="preserve">Bedia </t>
  </si>
  <si>
    <t>TARSUSLU</t>
  </si>
  <si>
    <t xml:space="preserve">Firdevs </t>
  </si>
  <si>
    <t>KOCAMIŞ</t>
  </si>
  <si>
    <t>Seda</t>
  </si>
  <si>
    <t>KARAKAYA</t>
  </si>
  <si>
    <t xml:space="preserve">Azime </t>
  </si>
  <si>
    <t>KORKMAZ</t>
  </si>
  <si>
    <t>Ece</t>
  </si>
  <si>
    <t>KURT</t>
  </si>
  <si>
    <t>Hilal</t>
  </si>
  <si>
    <t>AYDOĞDU DURMUŞ</t>
  </si>
  <si>
    <t xml:space="preserve">Emre </t>
  </si>
  <si>
    <t>ÇİYDEM</t>
  </si>
  <si>
    <t>Sibel</t>
  </si>
  <si>
    <t>ÇAYNAK</t>
  </si>
  <si>
    <t>Aytuğ</t>
  </si>
  <si>
    <t>TÜRK</t>
  </si>
  <si>
    <t>Figen</t>
  </si>
  <si>
    <t>FİDAN</t>
  </si>
  <si>
    <t>Melike</t>
  </si>
  <si>
    <t>KAYA</t>
  </si>
  <si>
    <t>Cennet</t>
  </si>
  <si>
    <t>ULUSOY</t>
  </si>
  <si>
    <t>Yeliz</t>
  </si>
  <si>
    <t>KARAKAÇAR</t>
  </si>
  <si>
    <t>Gonca</t>
  </si>
  <si>
    <t>ARAS</t>
  </si>
  <si>
    <t>Giriş Sınavı aşağıda belirtilen tarih ve saatte yapılacaktır.</t>
  </si>
  <si>
    <t>Sınav Tarihi</t>
  </si>
  <si>
    <r>
      <t xml:space="preserve">: </t>
    </r>
    <r>
      <rPr>
        <sz val="11"/>
        <rFont val="Calibri"/>
        <family val="2"/>
        <charset val="162"/>
      </rPr>
      <t>20.12.2016 -Salı</t>
    </r>
  </si>
  <si>
    <t>Sınav Saati</t>
  </si>
  <si>
    <r>
      <t xml:space="preserve">: </t>
    </r>
    <r>
      <rPr>
        <sz val="11"/>
        <rFont val="Calibri"/>
        <family val="2"/>
        <charset val="162"/>
      </rPr>
      <t>11.00</t>
    </r>
  </si>
  <si>
    <t xml:space="preserve">Sınav Yeri     </t>
  </si>
  <si>
    <t>Sınav Jürisi</t>
  </si>
  <si>
    <t xml:space="preserve">      </t>
  </si>
  <si>
    <r>
      <t>ADNAN MENDERES ÜNİVERSİTESİ HEMŞİRELİK FAKÜLTESİ</t>
    </r>
    <r>
      <rPr>
        <sz val="11"/>
        <rFont val="Calibri"/>
        <family val="2"/>
        <charset val="162"/>
      </rPr>
      <t xml:space="preserve"> RUH SAĞLIĞI VE HASTALIKLARI HEMŞİRELİĞİ ANABİLİM DALINA </t>
    </r>
    <r>
      <rPr>
        <sz val="9"/>
        <rFont val="Calibri"/>
        <family val="2"/>
        <charset val="162"/>
      </rPr>
      <t>ARAŞTIRMA GÖREVLİSİ ALIMI ÖNDEĞERLENDİRME TOPLANTI TUTANAĞI</t>
    </r>
  </si>
  <si>
    <t xml:space="preserve">Giriş sınavına girmeye hak kazandı </t>
  </si>
  <si>
    <t>Giriş sınavına girme hakkı elde edemedi</t>
  </si>
  <si>
    <t>Sınav jürisi 14.12.2016 tarihinde saat 13.00’de ADÜ Hemşirelik Fakültesi  Toplantı Salonunda  toplanmış ve aday dosyalarını inceleyerek aşağıda belirtilen iş bu tutanağı hazırlamıştır.</t>
  </si>
  <si>
    <t>Başvuru şartını sağlamıyor y.Lisans öğrencisi değil</t>
  </si>
  <si>
    <t xml:space="preserve"> Başvuru şartını sağlamıyor(mezun)</t>
  </si>
  <si>
    <t>Başvuru şartını sağlamıyor(mezun)</t>
  </si>
  <si>
    <t>Başvuru evrakı süresi içerisinde ulaşmadığından değerlendirmeye alınmadı</t>
  </si>
  <si>
    <t>Yabancı dil notu</t>
  </si>
  <si>
    <r>
      <t xml:space="preserve">: </t>
    </r>
    <r>
      <rPr>
        <sz val="11"/>
        <rFont val="Calibri"/>
        <family val="2"/>
        <charset val="162"/>
      </rPr>
      <t xml:space="preserve">Adnan Menderes Üniversitesi Merkezi  Derslikler </t>
    </r>
  </si>
</sst>
</file>

<file path=xl/styles.xml><?xml version="1.0" encoding="utf-8"?>
<styleSheet xmlns="http://schemas.openxmlformats.org/spreadsheetml/2006/main">
  <numFmts count="1">
    <numFmt numFmtId="172" formatCode="0.00000"/>
  </numFmts>
  <fonts count="5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172" fontId="1" fillId="0" borderId="0" xfId="1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1" applyBorder="1"/>
    <xf numFmtId="172" fontId="1" fillId="0" borderId="1" xfId="1" applyNumberForma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E32" sqref="E32"/>
    </sheetView>
  </sheetViews>
  <sheetFormatPr defaultColWidth="8.6640625" defaultRowHeight="14.4"/>
  <cols>
    <col min="1" max="1" width="7" style="1" customWidth="1"/>
    <col min="2" max="2" width="8.6640625" style="1"/>
    <col min="3" max="3" width="17.88671875" style="1" customWidth="1"/>
    <col min="4" max="4" width="9.6640625" style="1" bestFit="1" customWidth="1"/>
    <col min="5" max="5" width="10.5546875" style="1" bestFit="1" customWidth="1"/>
    <col min="6" max="6" width="14.5546875" style="1" customWidth="1"/>
    <col min="7" max="7" width="19.44140625" style="1" customWidth="1"/>
    <col min="8" max="11" width="8.6640625" style="1"/>
    <col min="12" max="12" width="41.109375" style="1" customWidth="1"/>
    <col min="13" max="16384" width="8.6640625" style="1"/>
  </cols>
  <sheetData>
    <row r="1" spans="1:13">
      <c r="B1" s="8" t="s">
        <v>49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>
      <c r="B2" s="9" t="s">
        <v>52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6" t="s">
        <v>3</v>
      </c>
      <c r="B4" s="6" t="s">
        <v>0</v>
      </c>
      <c r="C4" s="6"/>
      <c r="D4" s="6" t="s">
        <v>1</v>
      </c>
      <c r="E4" s="6" t="s">
        <v>5</v>
      </c>
      <c r="F4" s="6" t="s">
        <v>57</v>
      </c>
      <c r="G4" s="6" t="s">
        <v>6</v>
      </c>
      <c r="H4" s="6" t="s">
        <v>2</v>
      </c>
      <c r="I4" s="10" t="s">
        <v>4</v>
      </c>
      <c r="J4" s="11"/>
      <c r="K4" s="11"/>
      <c r="L4" s="12"/>
    </row>
    <row r="5" spans="1:13">
      <c r="A5" s="6">
        <v>1</v>
      </c>
      <c r="B5" s="6" t="s">
        <v>29</v>
      </c>
      <c r="C5" s="6" t="s">
        <v>30</v>
      </c>
      <c r="D5" s="7">
        <v>79.00215</v>
      </c>
      <c r="E5" s="6">
        <f t="shared" ref="E5:E20" si="0">D5*0.6</f>
        <v>47.401289999999996</v>
      </c>
      <c r="F5" s="6">
        <v>76.25</v>
      </c>
      <c r="G5" s="6">
        <f t="shared" ref="G5:G20" si="1">F5*0.4</f>
        <v>30.5</v>
      </c>
      <c r="H5" s="6">
        <f t="shared" ref="H5:H20" si="2">E5+G5</f>
        <v>77.901289999999989</v>
      </c>
      <c r="I5" s="6" t="s">
        <v>50</v>
      </c>
      <c r="J5" s="6"/>
      <c r="K5" s="6"/>
      <c r="L5" s="6"/>
    </row>
    <row r="6" spans="1:13">
      <c r="A6" s="6">
        <v>2</v>
      </c>
      <c r="B6" s="6" t="s">
        <v>33</v>
      </c>
      <c r="C6" s="6" t="s">
        <v>34</v>
      </c>
      <c r="D6" s="7">
        <v>80.416989999999998</v>
      </c>
      <c r="E6" s="6">
        <f t="shared" si="0"/>
        <v>48.250194</v>
      </c>
      <c r="F6" s="6">
        <v>68.75</v>
      </c>
      <c r="G6" s="6">
        <f t="shared" si="1"/>
        <v>27.5</v>
      </c>
      <c r="H6" s="6">
        <f t="shared" si="2"/>
        <v>75.750193999999993</v>
      </c>
      <c r="I6" s="6" t="s">
        <v>50</v>
      </c>
      <c r="J6" s="6"/>
      <c r="K6" s="6"/>
      <c r="L6" s="6"/>
    </row>
    <row r="7" spans="1:13">
      <c r="A7" s="6">
        <v>3</v>
      </c>
      <c r="B7" s="6" t="s">
        <v>13</v>
      </c>
      <c r="C7" s="6" t="s">
        <v>14</v>
      </c>
      <c r="D7" s="7">
        <v>74.792289999999994</v>
      </c>
      <c r="E7" s="6">
        <f t="shared" si="0"/>
        <v>44.875373999999994</v>
      </c>
      <c r="F7" s="6">
        <v>68.75</v>
      </c>
      <c r="G7" s="6">
        <f t="shared" si="1"/>
        <v>27.5</v>
      </c>
      <c r="H7" s="6">
        <f t="shared" si="2"/>
        <v>72.375373999999994</v>
      </c>
      <c r="I7" s="6" t="s">
        <v>50</v>
      </c>
      <c r="J7" s="6"/>
      <c r="K7" s="6"/>
      <c r="L7" s="6"/>
    </row>
    <row r="8" spans="1:13">
      <c r="A8" s="6">
        <v>4</v>
      </c>
      <c r="B8" s="6" t="s">
        <v>17</v>
      </c>
      <c r="C8" s="6" t="s">
        <v>18</v>
      </c>
      <c r="D8" s="7">
        <v>76.843490000000003</v>
      </c>
      <c r="E8" s="6">
        <f t="shared" si="0"/>
        <v>46.106093999999999</v>
      </c>
      <c r="F8" s="6">
        <v>63.75</v>
      </c>
      <c r="G8" s="6">
        <f t="shared" si="1"/>
        <v>25.5</v>
      </c>
      <c r="H8" s="6">
        <f t="shared" si="2"/>
        <v>71.606093999999999</v>
      </c>
      <c r="I8" s="6" t="s">
        <v>50</v>
      </c>
      <c r="J8" s="6"/>
      <c r="K8" s="6"/>
      <c r="L8" s="6"/>
    </row>
    <row r="9" spans="1:13">
      <c r="A9" s="6">
        <v>5</v>
      </c>
      <c r="B9" s="6" t="s">
        <v>35</v>
      </c>
      <c r="C9" s="6" t="s">
        <v>36</v>
      </c>
      <c r="D9" s="7">
        <v>73.34581</v>
      </c>
      <c r="E9" s="6">
        <f t="shared" si="0"/>
        <v>44.007486</v>
      </c>
      <c r="F9" s="6">
        <v>65</v>
      </c>
      <c r="G9" s="6">
        <f t="shared" si="1"/>
        <v>26</v>
      </c>
      <c r="H9" s="6">
        <f t="shared" si="2"/>
        <v>70.007486</v>
      </c>
      <c r="I9" s="6" t="s">
        <v>50</v>
      </c>
      <c r="J9" s="6"/>
      <c r="K9" s="6"/>
      <c r="L9" s="6"/>
    </row>
    <row r="10" spans="1:13">
      <c r="A10" s="6">
        <v>6</v>
      </c>
      <c r="B10" s="6" t="s">
        <v>25</v>
      </c>
      <c r="C10" s="6" t="s">
        <v>26</v>
      </c>
      <c r="D10" s="7">
        <v>73.001379999999997</v>
      </c>
      <c r="E10" s="6">
        <f t="shared" si="0"/>
        <v>43.800827999999996</v>
      </c>
      <c r="F10" s="6">
        <v>65</v>
      </c>
      <c r="G10" s="6">
        <f t="shared" si="1"/>
        <v>26</v>
      </c>
      <c r="H10" s="6">
        <f t="shared" si="2"/>
        <v>69.800827999999996</v>
      </c>
      <c r="I10" s="6" t="s">
        <v>50</v>
      </c>
      <c r="J10" s="6"/>
      <c r="K10" s="6"/>
      <c r="L10" s="6"/>
    </row>
    <row r="11" spans="1:13">
      <c r="A11" s="6">
        <v>7</v>
      </c>
      <c r="B11" s="6" t="s">
        <v>7</v>
      </c>
      <c r="C11" s="6" t="s">
        <v>8</v>
      </c>
      <c r="D11" s="7">
        <v>74.559100000000001</v>
      </c>
      <c r="E11" s="6">
        <f t="shared" si="0"/>
        <v>44.735459999999996</v>
      </c>
      <c r="F11" s="6">
        <v>61.25</v>
      </c>
      <c r="G11" s="6">
        <f t="shared" si="1"/>
        <v>24.5</v>
      </c>
      <c r="H11" s="6">
        <f t="shared" si="2"/>
        <v>69.235459999999989</v>
      </c>
      <c r="I11" s="6" t="s">
        <v>50</v>
      </c>
      <c r="J11" s="6"/>
      <c r="K11" s="6"/>
      <c r="L11" s="6"/>
    </row>
    <row r="12" spans="1:13">
      <c r="A12" s="6">
        <v>8</v>
      </c>
      <c r="B12" s="6" t="s">
        <v>23</v>
      </c>
      <c r="C12" s="6" t="s">
        <v>24</v>
      </c>
      <c r="D12" s="7">
        <v>75.096680000000006</v>
      </c>
      <c r="E12" s="6">
        <f t="shared" si="0"/>
        <v>45.058008000000001</v>
      </c>
      <c r="F12" s="6">
        <v>60</v>
      </c>
      <c r="G12" s="6">
        <f t="shared" si="1"/>
        <v>24</v>
      </c>
      <c r="H12" s="6">
        <f t="shared" si="2"/>
        <v>69.058008000000001</v>
      </c>
      <c r="I12" s="6" t="s">
        <v>50</v>
      </c>
      <c r="J12" s="6"/>
      <c r="K12" s="6"/>
      <c r="L12" s="6"/>
    </row>
    <row r="13" spans="1:13">
      <c r="A13" s="6">
        <v>9</v>
      </c>
      <c r="B13" s="6" t="s">
        <v>9</v>
      </c>
      <c r="C13" s="6" t="s">
        <v>10</v>
      </c>
      <c r="D13" s="7">
        <v>77.368020000000001</v>
      </c>
      <c r="E13" s="6">
        <f t="shared" si="0"/>
        <v>46.420811999999998</v>
      </c>
      <c r="F13" s="6">
        <v>55</v>
      </c>
      <c r="G13" s="6">
        <f t="shared" si="1"/>
        <v>22</v>
      </c>
      <c r="H13" s="6">
        <f t="shared" si="2"/>
        <v>68.420811999999998</v>
      </c>
      <c r="I13" s="6" t="s">
        <v>50</v>
      </c>
      <c r="J13" s="6"/>
      <c r="K13" s="6"/>
      <c r="L13" s="6"/>
    </row>
    <row r="14" spans="1:13">
      <c r="A14" s="6">
        <v>10</v>
      </c>
      <c r="B14" s="6" t="s">
        <v>31</v>
      </c>
      <c r="C14" s="6" t="s">
        <v>32</v>
      </c>
      <c r="D14" s="7">
        <v>77.427170000000004</v>
      </c>
      <c r="E14" s="6">
        <f t="shared" si="0"/>
        <v>46.456302000000001</v>
      </c>
      <c r="F14" s="6">
        <v>53.75</v>
      </c>
      <c r="G14" s="6">
        <f t="shared" si="1"/>
        <v>21.5</v>
      </c>
      <c r="H14" s="6">
        <f t="shared" si="2"/>
        <v>67.956301999999994</v>
      </c>
      <c r="I14" s="6" t="s">
        <v>50</v>
      </c>
      <c r="J14" s="6"/>
      <c r="K14" s="6"/>
      <c r="L14" s="6"/>
    </row>
    <row r="15" spans="1:13">
      <c r="A15" s="6">
        <v>11</v>
      </c>
      <c r="B15" s="6" t="s">
        <v>21</v>
      </c>
      <c r="C15" s="6" t="s">
        <v>22</v>
      </c>
      <c r="D15" s="7">
        <v>77.964089999999999</v>
      </c>
      <c r="E15" s="6">
        <f t="shared" si="0"/>
        <v>46.778453999999996</v>
      </c>
      <c r="F15" s="6">
        <v>50</v>
      </c>
      <c r="G15" s="6">
        <f t="shared" si="1"/>
        <v>20</v>
      </c>
      <c r="H15" s="6">
        <f t="shared" si="2"/>
        <v>66.778453999999996</v>
      </c>
      <c r="I15" s="6" t="s">
        <v>51</v>
      </c>
      <c r="J15" s="6"/>
      <c r="K15" s="6"/>
      <c r="L15" s="6"/>
    </row>
    <row r="16" spans="1:13">
      <c r="A16" s="6">
        <v>12</v>
      </c>
      <c r="B16" s="6" t="s">
        <v>11</v>
      </c>
      <c r="C16" s="6" t="s">
        <v>12</v>
      </c>
      <c r="D16" s="7">
        <v>70.838809999999995</v>
      </c>
      <c r="E16" s="6">
        <f t="shared" si="0"/>
        <v>42.503285999999996</v>
      </c>
      <c r="F16" s="6">
        <v>52.5</v>
      </c>
      <c r="G16" s="6">
        <f t="shared" si="1"/>
        <v>21</v>
      </c>
      <c r="H16" s="6">
        <f t="shared" si="2"/>
        <v>63.503285999999996</v>
      </c>
      <c r="I16" s="6" t="s">
        <v>51</v>
      </c>
      <c r="J16" s="6"/>
      <c r="K16" s="6"/>
      <c r="L16" s="6"/>
    </row>
    <row r="17" spans="1:12">
      <c r="A17" s="6">
        <v>13</v>
      </c>
      <c r="B17" s="6" t="s">
        <v>37</v>
      </c>
      <c r="C17" s="6" t="s">
        <v>38</v>
      </c>
      <c r="D17" s="7">
        <v>71.411860000000004</v>
      </c>
      <c r="E17" s="6">
        <f t="shared" si="0"/>
        <v>42.847116</v>
      </c>
      <c r="F17" s="6">
        <v>50</v>
      </c>
      <c r="G17" s="6">
        <f t="shared" si="1"/>
        <v>20</v>
      </c>
      <c r="H17" s="6">
        <f t="shared" si="2"/>
        <v>62.847116</v>
      </c>
      <c r="I17" s="6" t="s">
        <v>51</v>
      </c>
      <c r="J17" s="6"/>
      <c r="K17" s="6"/>
      <c r="L17" s="6"/>
    </row>
    <row r="18" spans="1:12">
      <c r="A18" s="6">
        <v>14</v>
      </c>
      <c r="B18" s="6" t="s">
        <v>15</v>
      </c>
      <c r="C18" s="6" t="s">
        <v>16</v>
      </c>
      <c r="D18" s="7">
        <v>73.112099999999998</v>
      </c>
      <c r="E18" s="6">
        <f t="shared" si="0"/>
        <v>43.867259999999995</v>
      </c>
      <c r="F18" s="6">
        <v>50</v>
      </c>
      <c r="G18" s="6">
        <f t="shared" si="1"/>
        <v>20</v>
      </c>
      <c r="H18" s="6">
        <f t="shared" si="2"/>
        <v>63.867259999999995</v>
      </c>
      <c r="I18" s="6" t="s">
        <v>53</v>
      </c>
      <c r="J18" s="6"/>
      <c r="K18" s="6"/>
      <c r="L18" s="6"/>
    </row>
    <row r="19" spans="1:12">
      <c r="A19" s="6">
        <v>15</v>
      </c>
      <c r="B19" s="6" t="s">
        <v>19</v>
      </c>
      <c r="C19" s="6" t="s">
        <v>20</v>
      </c>
      <c r="D19" s="7">
        <v>73.443830000000005</v>
      </c>
      <c r="E19" s="6">
        <f t="shared" si="0"/>
        <v>44.066298000000003</v>
      </c>
      <c r="F19" s="6">
        <v>77.5</v>
      </c>
      <c r="G19" s="6">
        <f t="shared" si="1"/>
        <v>31</v>
      </c>
      <c r="H19" s="6">
        <f t="shared" si="2"/>
        <v>75.066298000000003</v>
      </c>
      <c r="I19" s="6" t="s">
        <v>54</v>
      </c>
      <c r="J19" s="6"/>
      <c r="K19" s="6"/>
      <c r="L19" s="6"/>
    </row>
    <row r="20" spans="1:12">
      <c r="A20" s="6">
        <v>16</v>
      </c>
      <c r="B20" s="6" t="s">
        <v>27</v>
      </c>
      <c r="C20" s="6" t="s">
        <v>28</v>
      </c>
      <c r="D20" s="7">
        <v>71.289850000000001</v>
      </c>
      <c r="E20" s="6">
        <f t="shared" si="0"/>
        <v>42.773910000000001</v>
      </c>
      <c r="F20" s="6">
        <v>50</v>
      </c>
      <c r="G20" s="6">
        <f t="shared" si="1"/>
        <v>20</v>
      </c>
      <c r="H20" s="6">
        <f t="shared" si="2"/>
        <v>62.773910000000001</v>
      </c>
      <c r="I20" s="6" t="s">
        <v>55</v>
      </c>
      <c r="J20" s="6"/>
      <c r="K20" s="6"/>
      <c r="L20" s="6"/>
    </row>
    <row r="21" spans="1:12">
      <c r="A21" s="6">
        <v>17</v>
      </c>
      <c r="B21" s="6" t="s">
        <v>39</v>
      </c>
      <c r="C21" s="6" t="s">
        <v>40</v>
      </c>
      <c r="D21" s="7"/>
      <c r="E21" s="6"/>
      <c r="F21" s="6"/>
      <c r="G21" s="6"/>
      <c r="H21" s="6"/>
      <c r="I21" s="6" t="s">
        <v>56</v>
      </c>
      <c r="J21" s="6"/>
      <c r="K21" s="6"/>
      <c r="L21" s="6"/>
    </row>
    <row r="22" spans="1:12">
      <c r="D22" s="2"/>
    </row>
    <row r="23" spans="1:12">
      <c r="D23" s="2"/>
    </row>
    <row r="24" spans="1:12">
      <c r="A24" s="4" t="s">
        <v>41</v>
      </c>
      <c r="C24"/>
      <c r="D24"/>
      <c r="E24"/>
      <c r="F24"/>
      <c r="G24"/>
      <c r="H24"/>
    </row>
    <row r="25" spans="1:12">
      <c r="A25" s="4" t="s">
        <v>42</v>
      </c>
      <c r="C25" s="4" t="s">
        <v>43</v>
      </c>
      <c r="D25"/>
      <c r="E25"/>
      <c r="F25"/>
      <c r="G25"/>
      <c r="H25"/>
    </row>
    <row r="26" spans="1:12">
      <c r="A26" s="4" t="s">
        <v>44</v>
      </c>
      <c r="C26" s="4" t="s">
        <v>45</v>
      </c>
      <c r="D26"/>
      <c r="E26"/>
      <c r="F26"/>
      <c r="G26"/>
      <c r="H26"/>
    </row>
    <row r="27" spans="1:12">
      <c r="A27" s="4" t="s">
        <v>46</v>
      </c>
      <c r="C27" s="4" t="s">
        <v>58</v>
      </c>
      <c r="D27"/>
      <c r="E27"/>
      <c r="F27"/>
      <c r="G27"/>
      <c r="H27"/>
    </row>
    <row r="28" spans="1:12">
      <c r="B28"/>
      <c r="C28"/>
      <c r="D28"/>
      <c r="E28"/>
      <c r="F28"/>
      <c r="G28"/>
      <c r="H28" s="5" t="s">
        <v>47</v>
      </c>
    </row>
    <row r="29" spans="1:12">
      <c r="B29" s="5" t="s">
        <v>48</v>
      </c>
      <c r="C29"/>
      <c r="D29"/>
      <c r="E29"/>
      <c r="F29"/>
      <c r="G29"/>
      <c r="H29"/>
    </row>
    <row r="30" spans="1:12">
      <c r="B30" s="5"/>
      <c r="C30"/>
      <c r="D30"/>
      <c r="E30"/>
      <c r="F30"/>
      <c r="G30"/>
      <c r="H30"/>
    </row>
    <row r="31" spans="1:12">
      <c r="B31" s="5"/>
      <c r="C31"/>
      <c r="D31" s="5"/>
      <c r="E31"/>
      <c r="G31"/>
      <c r="H31"/>
    </row>
  </sheetData>
  <mergeCells count="3">
    <mergeCell ref="B1:M1"/>
    <mergeCell ref="B2:M2"/>
    <mergeCell ref="I4:L4"/>
  </mergeCells>
  <pageMargins left="0.39370078740157483" right="0.39370078740157483" top="0.74803149606299213" bottom="0.74803149606299213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Tanfer's PC</dc:creator>
  <cp:lastModifiedBy>user</cp:lastModifiedBy>
  <cp:lastPrinted>2016-12-14T11:52:43Z</cp:lastPrinted>
  <dcterms:created xsi:type="dcterms:W3CDTF">2016-12-07T17:29:26Z</dcterms:created>
  <dcterms:modified xsi:type="dcterms:W3CDTF">2016-12-14T13:57:53Z</dcterms:modified>
</cp:coreProperties>
</file>